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4715" windowHeight="7185" tabRatio="874" firstSheet="1" activeTab="1"/>
  </bookViews>
  <sheets>
    <sheet name="cummulative" sheetId="1" state="hidden" r:id="rId1"/>
    <sheet name="July 2020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<sst xmlns="http://schemas.openxmlformats.org/spreadsheetml/2006/main" count="62" uniqueCount="51">
  <si>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% Change</t>
  </si>
  <si>
    <t>ALL ITEMS</t>
  </si>
  <si>
    <t>I</t>
  </si>
  <si>
    <t>FOOD</t>
  </si>
  <si>
    <t>II</t>
  </si>
  <si>
    <t>CLOTHING</t>
  </si>
  <si>
    <t>III</t>
  </si>
  <si>
    <t>FOOTWEAR AND REPAIRS</t>
  </si>
  <si>
    <t>IV</t>
  </si>
  <si>
    <t>HOUSING</t>
  </si>
  <si>
    <t>V</t>
  </si>
  <si>
    <t>FURNITURE</t>
  </si>
  <si>
    <t>VI</t>
  </si>
  <si>
    <t>TRANSPORT &amp; COMMUNICATION</t>
  </si>
  <si>
    <t>VII</t>
  </si>
  <si>
    <t>MEDICAL CARE AND HEALTH SERVICES</t>
  </si>
  <si>
    <t>VIII</t>
  </si>
  <si>
    <t>EDUCATION, RECREATION &amp; CULTURAL SERVICES</t>
  </si>
  <si>
    <t>IX</t>
  </si>
  <si>
    <t>Source: Bureau of Statistics</t>
  </si>
  <si>
    <t>DEC 2009 = 100</t>
  </si>
  <si>
    <t>DEC</t>
  </si>
  <si>
    <t>MISCELLANEOUS GOODS &amp; SEVICES</t>
  </si>
  <si>
    <t>FEB</t>
  </si>
  <si>
    <t>DEC'17 - MAR'18</t>
  </si>
  <si>
    <t>FEB'17 - MAR'18</t>
  </si>
  <si>
    <t>MAR'17 - MAR'18</t>
  </si>
  <si>
    <t>MAR</t>
  </si>
  <si>
    <t>DEC 2016</t>
  </si>
  <si>
    <t>DEC 2017</t>
  </si>
  <si>
    <t>DEC 2018</t>
  </si>
  <si>
    <t>DEC 2019</t>
  </si>
  <si>
    <t>December 2009 = 100</t>
  </si>
  <si>
    <t>All Items</t>
  </si>
  <si>
    <t>Food</t>
  </si>
  <si>
    <t>Clothing</t>
  </si>
  <si>
    <t>Footwear And Repairs</t>
  </si>
  <si>
    <t>Housing</t>
  </si>
  <si>
    <t>Furniture</t>
  </si>
  <si>
    <t>Transport &amp; Communication</t>
  </si>
  <si>
    <t>Medical Care And Health Services</t>
  </si>
  <si>
    <t>Education, Recreation &amp; Cultural Services</t>
  </si>
  <si>
    <t>Miscellaneous Goods &amp; Sevices</t>
  </si>
  <si>
    <t>JUN 2020</t>
  </si>
  <si>
    <t>JUL 2019</t>
  </si>
  <si>
    <t>JUL 2020</t>
  </si>
  <si>
    <t>Date:  28/08/2020</t>
  </si>
  <si>
    <t>Consumer Price Index, Georgetown: July 2020</t>
  </si>
  <si>
    <t>% Change (Dec 2019 - Jul 2020)</t>
  </si>
  <si>
    <t>% change (Jun 2020 - Jul 2020)</t>
  </si>
  <si>
    <t>% change (Jun 2019 - Jul 2020)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</si>
</sst>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00"/>
    <numFmt numFmtId="175" formatCode="0.000000"/>
    <numFmt numFmtId="176" formatCode="0.00000"/>
    <numFmt numFmtId="177" formatCode="0.0000"/>
    <numFmt numFmtId="178" formatCode="0.000000000000000"/>
    <numFmt numFmtId="179" formatCode="0.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  <numFmt numFmtId="191" formatCode="[$-409]dddd\,\ mmmm\ dd\,\ yyyy"/>
    <numFmt numFmtId="192" formatCode="[$-F800]dddd\,\ mmmm\ dd\,\ yyyy"/>
    <numFmt numFmtId="193" formatCode="[$-409]d\-mmm\-yy;@"/>
    <numFmt numFmtId="194" formatCode="[$-409]dddd\,\ mmmm\ d\,\ yyyy"/>
    <numFmt numFmtId="195" formatCode="m/d/yy;@"/>
    <numFmt numFmtId="196" formatCode="[$-409]d/mmm/yyyy;@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SWISS"/>
      <family val="0"/>
    </font>
    <font>
      <b/>
      <sz val="9"/>
      <color indexed="8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43" fontId="4" fillId="0" borderId="16" xfId="42" applyFont="1" applyBorder="1" applyAlignment="1" quotePrefix="1">
      <alignment horizontal="right"/>
    </xf>
    <xf numFmtId="43" fontId="4" fillId="0" borderId="14" xfId="42" applyFont="1" applyBorder="1" applyAlignment="1" quotePrefix="1">
      <alignment horizontal="right"/>
    </xf>
    <xf numFmtId="2" fontId="5" fillId="0" borderId="16" xfId="0" applyNumberFormat="1" applyFont="1" applyFill="1" applyBorder="1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4" fillId="0" borderId="14" xfId="0" applyNumberFormat="1" applyFont="1" applyBorder="1" applyAlignment="1" quotePrefix="1">
      <alignment horizontal="right"/>
    </xf>
    <xf numFmtId="172" fontId="4" fillId="0" borderId="16" xfId="0" applyNumberFormat="1" applyFont="1" applyBorder="1" applyAlignment="1" quotePrefix="1">
      <alignment horizontal="right"/>
    </xf>
    <xf numFmtId="14" fontId="4" fillId="0" borderId="0" xfId="0" applyNumberFormat="1" applyFont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189" fontId="4" fillId="0" borderId="18" xfId="42" applyNumberFormat="1" applyFont="1" applyBorder="1" applyAlignment="1">
      <alignment/>
    </xf>
    <xf numFmtId="172" fontId="4" fillId="0" borderId="19" xfId="0" applyNumberFormat="1" applyFont="1" applyBorder="1" applyAlignment="1" quotePrefix="1">
      <alignment horizontal="right"/>
    </xf>
    <xf numFmtId="43" fontId="4" fillId="0" borderId="19" xfId="42" applyFont="1" applyBorder="1" applyAlignment="1" quotePrefix="1">
      <alignment horizontal="right"/>
    </xf>
    <xf numFmtId="0" fontId="2" fillId="10" borderId="14" xfId="0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189" fontId="26" fillId="0" borderId="0" xfId="42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43" fontId="25" fillId="0" borderId="14" xfId="42" applyFont="1" applyBorder="1" applyAlignment="1" quotePrefix="1">
      <alignment horizontal="right"/>
    </xf>
    <xf numFmtId="172" fontId="25" fillId="0" borderId="14" xfId="0" applyNumberFormat="1" applyFont="1" applyBorder="1" applyAlignment="1" quotePrefix="1">
      <alignment horizontal="right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196" fontId="26" fillId="0" borderId="0" xfId="0" applyNumberFormat="1" applyFont="1" applyBorder="1" applyAlignment="1">
      <alignment horizontal="left"/>
    </xf>
    <xf numFmtId="0" fontId="26" fillId="0" borderId="14" xfId="0" applyFont="1" applyFill="1" applyBorder="1" applyAlignment="1">
      <alignment horizontal="right" wrapText="1"/>
    </xf>
    <xf numFmtId="0" fontId="26" fillId="0" borderId="14" xfId="0" applyFont="1" applyBorder="1" applyAlignment="1" quotePrefix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172" fontId="25" fillId="34" borderId="14" xfId="0" applyNumberFormat="1" applyFon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.421875" style="3" customWidth="1"/>
    <col min="2" max="2" width="40.8515625" style="4" customWidth="1"/>
    <col min="3" max="6" width="7.8515625" style="0" customWidth="1"/>
    <col min="7" max="7" width="13.57421875" style="0" customWidth="1"/>
    <col min="8" max="8" width="13.28125" style="0" customWidth="1"/>
    <col min="9" max="9" width="14.8515625" style="0" customWidth="1"/>
  </cols>
  <sheetData>
    <row r="1" spans="2:3" ht="12.75">
      <c r="B1" s="21"/>
      <c r="C1" s="22"/>
    </row>
    <row r="2" spans="2:3" ht="12.75">
      <c r="B2" s="3"/>
      <c r="C2" s="22"/>
    </row>
    <row r="3" ht="12.75">
      <c r="B3" s="5"/>
    </row>
    <row r="5" spans="1:9" ht="16.5" thickBot="1">
      <c r="A5" s="1"/>
      <c r="B5" s="2">
        <v>43177</v>
      </c>
      <c r="C5" s="6"/>
      <c r="D5" s="6"/>
      <c r="E5" s="6"/>
      <c r="F5" s="6"/>
      <c r="G5" s="26"/>
      <c r="H5" s="28" t="s">
        <v>20</v>
      </c>
      <c r="I5" s="27"/>
    </row>
    <row r="6" spans="1:9" ht="12.75">
      <c r="A6" s="48"/>
      <c r="B6" s="50"/>
      <c r="C6" s="17" t="s">
        <v>27</v>
      </c>
      <c r="D6" s="17" t="s">
        <v>21</v>
      </c>
      <c r="E6" s="17" t="s">
        <v>23</v>
      </c>
      <c r="F6" s="17" t="s">
        <v>27</v>
      </c>
      <c r="G6" s="52" t="s">
        <v>0</v>
      </c>
      <c r="H6" s="53"/>
      <c r="I6" s="53"/>
    </row>
    <row r="7" spans="1:9" ht="12.75">
      <c r="A7" s="49"/>
      <c r="B7" s="51"/>
      <c r="C7" s="16">
        <v>2017</v>
      </c>
      <c r="D7" s="16">
        <v>2017</v>
      </c>
      <c r="E7" s="16">
        <v>2018</v>
      </c>
      <c r="F7" s="16">
        <v>2018</v>
      </c>
      <c r="G7" s="31" t="s">
        <v>24</v>
      </c>
      <c r="H7" s="31" t="s">
        <v>25</v>
      </c>
      <c r="I7" s="31" t="s">
        <v>26</v>
      </c>
    </row>
    <row r="8" spans="1:9" ht="37.5" customHeight="1" thickBot="1">
      <c r="A8" s="7"/>
      <c r="B8" s="20" t="s">
        <v>1</v>
      </c>
      <c r="C8" s="30" t="e">
        <v>#REF!</v>
      </c>
      <c r="D8" s="30" t="e">
        <v>#REF!</v>
      </c>
      <c r="E8" s="30" t="e">
        <v>#REF!</v>
      </c>
      <c r="F8" s="30" t="e">
        <v>#REF!</v>
      </c>
      <c r="G8" s="29" t="e">
        <f>(F8-D8)/D8*100</f>
        <v>#REF!</v>
      </c>
      <c r="H8" s="29" t="e">
        <f>(F8-E8)/E8*100</f>
        <v>#REF!</v>
      </c>
      <c r="I8" s="29" t="e">
        <f>(F8-C8)/C8*100</f>
        <v>#REF!</v>
      </c>
    </row>
    <row r="9" spans="1:9" ht="37.5" customHeight="1" thickTop="1">
      <c r="A9" s="8" t="s">
        <v>2</v>
      </c>
      <c r="B9" s="9" t="s">
        <v>3</v>
      </c>
      <c r="C9" s="19" t="e">
        <v>#REF!</v>
      </c>
      <c r="D9" s="19" t="e">
        <v>#REF!</v>
      </c>
      <c r="E9" s="19" t="e">
        <v>#REF!</v>
      </c>
      <c r="F9" s="19" t="e">
        <v>#REF!</v>
      </c>
      <c r="G9" s="23" t="e">
        <f aca="true" t="shared" si="0" ref="G9:G17">(F9-D9)/D9*100</f>
        <v>#REF!</v>
      </c>
      <c r="H9" s="23" t="e">
        <f aca="true" t="shared" si="1" ref="H9:H17">(F9-E9)/E9*100</f>
        <v>#REF!</v>
      </c>
      <c r="I9" s="23" t="e">
        <f aca="true" t="shared" si="2" ref="I9:I17">(F9-C9)/C9*100</f>
        <v>#REF!</v>
      </c>
    </row>
    <row r="10" spans="1:9" ht="37.5" customHeight="1">
      <c r="A10" s="10" t="s">
        <v>4</v>
      </c>
      <c r="B10" s="11" t="s">
        <v>5</v>
      </c>
      <c r="C10" s="19" t="e">
        <v>#REF!</v>
      </c>
      <c r="D10" s="19" t="e">
        <v>#REF!</v>
      </c>
      <c r="E10" s="19" t="e">
        <v>#REF!</v>
      </c>
      <c r="F10" s="19" t="e">
        <v>#REF!</v>
      </c>
      <c r="G10" s="23" t="e">
        <f t="shared" si="0"/>
        <v>#REF!</v>
      </c>
      <c r="H10" s="23" t="e">
        <f t="shared" si="1"/>
        <v>#REF!</v>
      </c>
      <c r="I10" s="23" t="e">
        <f t="shared" si="2"/>
        <v>#REF!</v>
      </c>
    </row>
    <row r="11" spans="1:9" ht="37.5" customHeight="1">
      <c r="A11" s="10" t="s">
        <v>6</v>
      </c>
      <c r="B11" s="11" t="s">
        <v>7</v>
      </c>
      <c r="C11" s="19" t="e">
        <v>#REF!</v>
      </c>
      <c r="D11" s="19" t="e">
        <v>#REF!</v>
      </c>
      <c r="E11" s="19" t="e">
        <v>#REF!</v>
      </c>
      <c r="F11" s="19" t="e">
        <v>#REF!</v>
      </c>
      <c r="G11" s="23" t="e">
        <f t="shared" si="0"/>
        <v>#REF!</v>
      </c>
      <c r="H11" s="23" t="e">
        <f t="shared" si="1"/>
        <v>#REF!</v>
      </c>
      <c r="I11" s="23" t="e">
        <f t="shared" si="2"/>
        <v>#REF!</v>
      </c>
    </row>
    <row r="12" spans="1:9" ht="37.5" customHeight="1">
      <c r="A12" s="10" t="s">
        <v>8</v>
      </c>
      <c r="B12" s="11" t="s">
        <v>9</v>
      </c>
      <c r="C12" s="19" t="e">
        <v>#REF!</v>
      </c>
      <c r="D12" s="19" t="e">
        <v>#REF!</v>
      </c>
      <c r="E12" s="19" t="e">
        <v>#REF!</v>
      </c>
      <c r="F12" s="19" t="e">
        <v>#REF!</v>
      </c>
      <c r="G12" s="23" t="e">
        <f t="shared" si="0"/>
        <v>#REF!</v>
      </c>
      <c r="H12" s="23" t="e">
        <f t="shared" si="1"/>
        <v>#REF!</v>
      </c>
      <c r="I12" s="23" t="e">
        <f t="shared" si="2"/>
        <v>#REF!</v>
      </c>
    </row>
    <row r="13" spans="1:9" ht="37.5" customHeight="1">
      <c r="A13" s="10" t="s">
        <v>10</v>
      </c>
      <c r="B13" s="11" t="s">
        <v>11</v>
      </c>
      <c r="C13" s="19" t="e">
        <v>#REF!</v>
      </c>
      <c r="D13" s="19" t="e">
        <v>#REF!</v>
      </c>
      <c r="E13" s="19" t="e">
        <v>#REF!</v>
      </c>
      <c r="F13" s="19" t="e">
        <v>#REF!</v>
      </c>
      <c r="G13" s="23" t="e">
        <f t="shared" si="0"/>
        <v>#REF!</v>
      </c>
      <c r="H13" s="23" t="e">
        <f t="shared" si="1"/>
        <v>#REF!</v>
      </c>
      <c r="I13" s="23" t="e">
        <f t="shared" si="2"/>
        <v>#REF!</v>
      </c>
    </row>
    <row r="14" spans="1:9" ht="37.5" customHeight="1">
      <c r="A14" s="10" t="s">
        <v>12</v>
      </c>
      <c r="B14" s="11" t="s">
        <v>13</v>
      </c>
      <c r="C14" s="19" t="e">
        <v>#REF!</v>
      </c>
      <c r="D14" s="19" t="e">
        <v>#REF!</v>
      </c>
      <c r="E14" s="19" t="e">
        <v>#REF!</v>
      </c>
      <c r="F14" s="19" t="e">
        <v>#REF!</v>
      </c>
      <c r="G14" s="23" t="e">
        <f t="shared" si="0"/>
        <v>#REF!</v>
      </c>
      <c r="H14" s="23" t="e">
        <f t="shared" si="1"/>
        <v>#REF!</v>
      </c>
      <c r="I14" s="23" t="e">
        <f t="shared" si="2"/>
        <v>#REF!</v>
      </c>
    </row>
    <row r="15" spans="1:9" ht="37.5" customHeight="1">
      <c r="A15" s="10" t="s">
        <v>14</v>
      </c>
      <c r="B15" s="11" t="s">
        <v>15</v>
      </c>
      <c r="C15" s="19" t="e">
        <v>#REF!</v>
      </c>
      <c r="D15" s="19" t="e">
        <v>#REF!</v>
      </c>
      <c r="E15" s="19" t="e">
        <v>#REF!</v>
      </c>
      <c r="F15" s="19" t="e">
        <v>#REF!</v>
      </c>
      <c r="G15" s="23" t="e">
        <f t="shared" si="0"/>
        <v>#REF!</v>
      </c>
      <c r="H15" s="23" t="e">
        <f t="shared" si="1"/>
        <v>#REF!</v>
      </c>
      <c r="I15" s="23" t="e">
        <f t="shared" si="2"/>
        <v>#REF!</v>
      </c>
    </row>
    <row r="16" spans="1:9" ht="37.5" customHeight="1">
      <c r="A16" s="10" t="s">
        <v>16</v>
      </c>
      <c r="B16" s="11" t="s">
        <v>17</v>
      </c>
      <c r="C16" s="19" t="e">
        <v>#REF!</v>
      </c>
      <c r="D16" s="19" t="e">
        <v>#REF!</v>
      </c>
      <c r="E16" s="19" t="e">
        <v>#REF!</v>
      </c>
      <c r="F16" s="19" t="e">
        <v>#REF!</v>
      </c>
      <c r="G16" s="23" t="e">
        <f t="shared" si="0"/>
        <v>#REF!</v>
      </c>
      <c r="H16" s="23" t="e">
        <f t="shared" si="1"/>
        <v>#REF!</v>
      </c>
      <c r="I16" s="23" t="e">
        <f t="shared" si="2"/>
        <v>#REF!</v>
      </c>
    </row>
    <row r="17" spans="1:9" ht="37.5" customHeight="1" thickBot="1">
      <c r="A17" s="12" t="s">
        <v>18</v>
      </c>
      <c r="B17" s="13" t="s">
        <v>22</v>
      </c>
      <c r="C17" s="18" t="e">
        <v>#REF!</v>
      </c>
      <c r="D17" s="18" t="e">
        <v>#REF!</v>
      </c>
      <c r="E17" s="18" t="e">
        <v>#REF!</v>
      </c>
      <c r="F17" s="18" t="e">
        <v>#REF!</v>
      </c>
      <c r="G17" s="24" t="e">
        <f t="shared" si="0"/>
        <v>#REF!</v>
      </c>
      <c r="H17" s="24" t="e">
        <f t="shared" si="1"/>
        <v>#REF!</v>
      </c>
      <c r="I17" s="24" t="e">
        <f t="shared" si="2"/>
        <v>#REF!</v>
      </c>
    </row>
    <row r="18" spans="1:9" ht="15">
      <c r="A18" s="14" t="s">
        <v>19</v>
      </c>
      <c r="C18" s="15"/>
      <c r="D18" s="15"/>
      <c r="E18" s="15"/>
      <c r="F18" s="15"/>
      <c r="G18" s="15"/>
      <c r="I18" s="25">
        <f ca="1">TODAY()</f>
        <v>44069</v>
      </c>
    </row>
  </sheetData>
  <sheetProtection/>
  <mergeCells count="3">
    <mergeCell ref="A6:A7"/>
    <mergeCell ref="B6:B7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.7109375" style="33" customWidth="1"/>
    <col min="2" max="2" width="37.140625" style="33" customWidth="1"/>
    <col min="3" max="9" width="9.421875" style="33" customWidth="1"/>
    <col min="10" max="10" width="11.7109375" style="33" customWidth="1"/>
    <col min="11" max="11" width="13.00390625" style="33" customWidth="1"/>
    <col min="12" max="12" width="12.8515625" style="33" customWidth="1"/>
    <col min="13" max="16384" width="9.140625" style="33" customWidth="1"/>
  </cols>
  <sheetData>
    <row r="1" spans="1:12" ht="15">
      <c r="A1" s="32" t="s">
        <v>47</v>
      </c>
      <c r="C1" s="35"/>
      <c r="D1" s="35"/>
      <c r="F1" s="35"/>
      <c r="G1" s="35"/>
      <c r="H1" s="35"/>
      <c r="I1" s="35"/>
      <c r="J1" s="36"/>
      <c r="K1" s="37" t="s">
        <v>32</v>
      </c>
      <c r="L1" s="37"/>
    </row>
    <row r="2" spans="1:12" s="34" customFormat="1" ht="45">
      <c r="A2" s="38"/>
      <c r="B2" s="39"/>
      <c r="C2" s="47" t="s">
        <v>28</v>
      </c>
      <c r="D2" s="47" t="s">
        <v>29</v>
      </c>
      <c r="E2" s="47" t="s">
        <v>30</v>
      </c>
      <c r="F2" s="47" t="s">
        <v>44</v>
      </c>
      <c r="G2" s="47" t="s">
        <v>31</v>
      </c>
      <c r="H2" s="47" t="s">
        <v>43</v>
      </c>
      <c r="I2" s="47" t="s">
        <v>45</v>
      </c>
      <c r="J2" s="46" t="s">
        <v>48</v>
      </c>
      <c r="K2" s="46" t="s">
        <v>49</v>
      </c>
      <c r="L2" s="46" t="s">
        <v>50</v>
      </c>
    </row>
    <row r="3" spans="1:12" ht="15">
      <c r="A3" s="40"/>
      <c r="B3" s="40" t="s">
        <v>33</v>
      </c>
      <c r="C3" s="41">
        <v>113.48028503173042</v>
      </c>
      <c r="D3" s="41">
        <v>115.21410455582667</v>
      </c>
      <c r="E3" s="41">
        <v>117.07912566359037</v>
      </c>
      <c r="F3" s="41">
        <v>119.23103183191715</v>
      </c>
      <c r="G3" s="41">
        <v>119.51385689732703</v>
      </c>
      <c r="H3" s="41">
        <v>119.57182226669086</v>
      </c>
      <c r="I3" s="41">
        <v>119.70056799870672</v>
      </c>
      <c r="J3" s="54">
        <v>0.15622548399562333</v>
      </c>
      <c r="K3" s="42">
        <v>0.10767230069364156</v>
      </c>
      <c r="L3" s="42">
        <v>0.39380365964750114</v>
      </c>
    </row>
    <row r="4" spans="1:12" ht="15">
      <c r="A4" s="40" t="s">
        <v>2</v>
      </c>
      <c r="B4" s="40" t="s">
        <v>34</v>
      </c>
      <c r="C4" s="41">
        <v>130.73197300247398</v>
      </c>
      <c r="D4" s="41">
        <v>134.42944357110198</v>
      </c>
      <c r="E4" s="41">
        <v>138.4792761295626</v>
      </c>
      <c r="F4" s="41">
        <v>145.9910064643031</v>
      </c>
      <c r="G4" s="41">
        <v>147.02470686685825</v>
      </c>
      <c r="H4" s="41">
        <v>148.95003182150037</v>
      </c>
      <c r="I4" s="41">
        <v>148.6496771007485</v>
      </c>
      <c r="J4" s="42">
        <v>1.1052361664368309</v>
      </c>
      <c r="K4" s="42">
        <v>-0.2016479735377366</v>
      </c>
      <c r="L4" s="42">
        <v>1.821119465393569</v>
      </c>
    </row>
    <row r="5" spans="1:12" ht="15">
      <c r="A5" s="40" t="s">
        <v>4</v>
      </c>
      <c r="B5" s="40" t="s">
        <v>35</v>
      </c>
      <c r="C5" s="41">
        <v>95.43783801401985</v>
      </c>
      <c r="D5" s="41">
        <v>95.72953852343774</v>
      </c>
      <c r="E5" s="41">
        <v>94.16101431316676</v>
      </c>
      <c r="F5" s="41">
        <v>90.04178116441972</v>
      </c>
      <c r="G5" s="41">
        <v>89.30052919011153</v>
      </c>
      <c r="H5" s="41">
        <v>88.58736381973162</v>
      </c>
      <c r="I5" s="41">
        <v>88.73243465929993</v>
      </c>
      <c r="J5" s="42">
        <v>-0.6361603183808603</v>
      </c>
      <c r="K5" s="42">
        <v>0.16376019481007809</v>
      </c>
      <c r="L5" s="42">
        <v>-1.4541543805412673</v>
      </c>
    </row>
    <row r="6" spans="1:12" ht="15">
      <c r="A6" s="40" t="s">
        <v>6</v>
      </c>
      <c r="B6" s="40" t="s">
        <v>36</v>
      </c>
      <c r="C6" s="41">
        <v>93.98579911556908</v>
      </c>
      <c r="D6" s="41">
        <v>94.27982586139234</v>
      </c>
      <c r="E6" s="41">
        <v>82.41008709971075</v>
      </c>
      <c r="F6" s="41">
        <v>81.45229492927935</v>
      </c>
      <c r="G6" s="41">
        <v>81.45229492927935</v>
      </c>
      <c r="H6" s="41">
        <v>80.80242992269437</v>
      </c>
      <c r="I6" s="41">
        <v>80.74946815681567</v>
      </c>
      <c r="J6" s="42">
        <v>-0.8628692083800796</v>
      </c>
      <c r="K6" s="42">
        <v>-0.06554476880135392</v>
      </c>
      <c r="L6" s="42">
        <v>-0.8628692083800796</v>
      </c>
    </row>
    <row r="7" spans="1:12" ht="15">
      <c r="A7" s="40" t="s">
        <v>8</v>
      </c>
      <c r="B7" s="40" t="s">
        <v>37</v>
      </c>
      <c r="C7" s="41">
        <v>98.8239065942502</v>
      </c>
      <c r="D7" s="41">
        <v>99.26248722902817</v>
      </c>
      <c r="E7" s="41">
        <v>100.35286271602057</v>
      </c>
      <c r="F7" s="41">
        <v>99.60897444544274</v>
      </c>
      <c r="G7" s="41">
        <v>99.54626340340526</v>
      </c>
      <c r="H7" s="41">
        <v>98.85860529504724</v>
      </c>
      <c r="I7" s="41">
        <v>98.9516613211322</v>
      </c>
      <c r="J7" s="42">
        <v>-0.5973123068049946</v>
      </c>
      <c r="K7" s="42">
        <v>0.09413042578057497</v>
      </c>
      <c r="L7" s="42">
        <v>-0.6598934764362557</v>
      </c>
    </row>
    <row r="8" spans="1:12" ht="15">
      <c r="A8" s="40" t="s">
        <v>10</v>
      </c>
      <c r="B8" s="40" t="s">
        <v>38</v>
      </c>
      <c r="C8" s="41">
        <v>91.25161599416049</v>
      </c>
      <c r="D8" s="41">
        <v>91.85329398635793</v>
      </c>
      <c r="E8" s="41">
        <v>90.64473293385316</v>
      </c>
      <c r="F8" s="41">
        <v>89.7673657089164</v>
      </c>
      <c r="G8" s="41">
        <v>89.87044130477888</v>
      </c>
      <c r="H8" s="41">
        <v>90.34663581757584</v>
      </c>
      <c r="I8" s="41">
        <v>90.34922240141339</v>
      </c>
      <c r="J8" s="42">
        <v>0.532745905865544</v>
      </c>
      <c r="K8" s="42">
        <v>0.002862955343200248</v>
      </c>
      <c r="L8" s="42">
        <v>0.6481828757053408</v>
      </c>
    </row>
    <row r="9" spans="1:12" ht="15">
      <c r="A9" s="40" t="s">
        <v>12</v>
      </c>
      <c r="B9" s="40" t="s">
        <v>39</v>
      </c>
      <c r="C9" s="41">
        <v>116.7398113395605</v>
      </c>
      <c r="D9" s="41">
        <v>118.01580204582888</v>
      </c>
      <c r="E9" s="41">
        <v>120.26317065772729</v>
      </c>
      <c r="F9" s="41">
        <v>119.72684756997387</v>
      </c>
      <c r="G9" s="41">
        <v>119.48756536764807</v>
      </c>
      <c r="H9" s="41">
        <v>116.2579630668251</v>
      </c>
      <c r="I9" s="41">
        <v>117.49437811154365</v>
      </c>
      <c r="J9" s="42">
        <v>-1.6681127027499774</v>
      </c>
      <c r="K9" s="42">
        <v>1.0635099842647884</v>
      </c>
      <c r="L9" s="42">
        <v>-1.8646356299705118</v>
      </c>
    </row>
    <row r="10" spans="1:12" ht="15">
      <c r="A10" s="40" t="s">
        <v>14</v>
      </c>
      <c r="B10" s="40" t="s">
        <v>40</v>
      </c>
      <c r="C10" s="41">
        <v>123.51934033636317</v>
      </c>
      <c r="D10" s="41">
        <v>126.9302165612452</v>
      </c>
      <c r="E10" s="41">
        <v>129.60750730689244</v>
      </c>
      <c r="F10" s="41">
        <v>129.992736386415</v>
      </c>
      <c r="G10" s="41">
        <v>129.90067488109509</v>
      </c>
      <c r="H10" s="41">
        <v>135.2459978495894</v>
      </c>
      <c r="I10" s="41">
        <v>134.68662068584254</v>
      </c>
      <c r="J10" s="42">
        <v>3.684311732120163</v>
      </c>
      <c r="K10" s="42">
        <v>-0.41359979048619033</v>
      </c>
      <c r="L10" s="42">
        <v>3.610881984570698</v>
      </c>
    </row>
    <row r="11" spans="1:12" ht="15">
      <c r="A11" s="40" t="s">
        <v>16</v>
      </c>
      <c r="B11" s="40" t="s">
        <v>41</v>
      </c>
      <c r="C11" s="41">
        <v>94.6850746078816</v>
      </c>
      <c r="D11" s="41">
        <v>97.7094959170005</v>
      </c>
      <c r="E11" s="41">
        <v>96.00877515217977</v>
      </c>
      <c r="F11" s="41">
        <v>96.54694884709494</v>
      </c>
      <c r="G11" s="41">
        <v>96.41482182751466</v>
      </c>
      <c r="H11" s="41">
        <v>97.01641862953373</v>
      </c>
      <c r="I11" s="41">
        <v>96.7719309671103</v>
      </c>
      <c r="J11" s="42">
        <v>0.37038821710888103</v>
      </c>
      <c r="K11" s="42">
        <v>-0.25200648083809113</v>
      </c>
      <c r="L11" s="42">
        <v>0.2330287209507444</v>
      </c>
    </row>
    <row r="12" spans="1:12" ht="15">
      <c r="A12" s="40" t="s">
        <v>18</v>
      </c>
      <c r="B12" s="40" t="s">
        <v>42</v>
      </c>
      <c r="C12" s="41">
        <v>120.90849766337513</v>
      </c>
      <c r="D12" s="41">
        <v>119.81369169232711</v>
      </c>
      <c r="E12" s="41">
        <v>120.2720440652498</v>
      </c>
      <c r="F12" s="41">
        <v>120.8236156215394</v>
      </c>
      <c r="G12" s="41">
        <v>120.88575040695686</v>
      </c>
      <c r="H12" s="41">
        <v>122.49836495820654</v>
      </c>
      <c r="I12" s="41">
        <v>122.41759512126463</v>
      </c>
      <c r="J12" s="42">
        <v>1.2671838567828504</v>
      </c>
      <c r="K12" s="42">
        <v>-0.06593544082769441</v>
      </c>
      <c r="L12" s="42">
        <v>1.3192615462842192</v>
      </c>
    </row>
    <row r="13" spans="1:2" s="44" customFormat="1" ht="15">
      <c r="A13" s="43" t="s">
        <v>19</v>
      </c>
      <c r="B13" s="43"/>
    </row>
    <row r="14" ht="15">
      <c r="A14" s="45" t="s">
        <v>46</v>
      </c>
    </row>
  </sheetData>
  <sheetProtection/>
  <printOptions/>
  <pageMargins left="0.7" right="0.7" top="0.75" bottom="0.75" header="0.3" footer="0.3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shelfraa</dc:creator>
  <cp:keywords/>
  <dc:description/>
  <cp:lastModifiedBy>Ashanti Trotman</cp:lastModifiedBy>
  <cp:lastPrinted>2020-06-29T16:02:34Z</cp:lastPrinted>
  <dcterms:created xsi:type="dcterms:W3CDTF">2010-06-11T12:18:16Z</dcterms:created>
  <dcterms:modified xsi:type="dcterms:W3CDTF">2020-08-26T17:08:50Z</dcterms:modified>
  <cp:category/>
  <cp:version/>
  <cp:contentType/>
  <cp:contentStatus/>
</cp:coreProperties>
</file>